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11355" windowHeight="615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4" i="1" l="1"/>
  <c r="C7" i="1" s="1"/>
  <c r="C13" i="1" s="1"/>
</calcChain>
</file>

<file path=xl/sharedStrings.xml><?xml version="1.0" encoding="utf-8"?>
<sst xmlns="http://schemas.openxmlformats.org/spreadsheetml/2006/main" count="9" uniqueCount="9">
  <si>
    <t>Case Problem 1 - Constructing a Downtown Parking Lot in Draper</t>
  </si>
  <si>
    <t>Annual recovery of capital cost ($) =</t>
  </si>
  <si>
    <t>+</t>
  </si>
  <si>
    <t>Annual employee salaries($)  =</t>
  </si>
  <si>
    <t xml:space="preserve">Total annual fixed costs = </t>
  </si>
  <si>
    <t>Average parking fee per car ($) =</t>
  </si>
  <si>
    <t xml:space="preserve">Variable cost per car ($) = </t>
  </si>
  <si>
    <t>Break-even volume =</t>
  </si>
  <si>
    <t>parked cars per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</si>
</sst>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u val="singleAccounting"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/>
    <xf numFmtId="0" fontId="0" fillId="0" borderId="0" xfId="0" applyAlignment="1">
      <alignment horizontal="right"/>
    </xf>
    <xf numFmtId="0" fontId="0" fillId="0" borderId="1" xfId="0" applyBorder="1"/>
    <xf numFmtId="43" fontId="0" fillId="0" borderId="2" xfId="1" applyFont="1" applyBorder="1"/>
    <xf numFmtId="0" fontId="0" fillId="0" borderId="3" xfId="0" applyBorder="1" applyAlignment="1">
      <alignment horizontal="center"/>
    </xf>
    <xf numFmtId="0" fontId="0" fillId="0" borderId="4" xfId="0" applyBorder="1"/>
    <xf numFmtId="0" fontId="0" fillId="0" borderId="3" xfId="0" applyBorder="1" applyAlignment="1">
      <alignment horizontal="right"/>
    </xf>
    <xf numFmtId="43" fontId="3" fillId="0" borderId="4" xfId="1" applyFont="1" applyBorder="1"/>
    <xf numFmtId="0" fontId="0" fillId="0" borderId="5" xfId="0" applyBorder="1" applyAlignment="1">
      <alignment horizontal="right"/>
    </xf>
    <xf numFmtId="43" fontId="0" fillId="0" borderId="6" xfId="0" applyNumberFormat="1" applyBorder="1"/>
    <xf numFmtId="0" fontId="4" fillId="0" borderId="7" xfId="0" applyFont="1" applyBorder="1" applyAlignment="1">
      <alignment horizontal="right"/>
    </xf>
    <xf numFmtId="40" fontId="0" fillId="0" borderId="7" xfId="0" applyNumberFormat="1" applyBorder="1" applyAlignment="1">
      <alignment horizontal="center"/>
    </xf>
    <xf numFmtId="0" fontId="0" fillId="0" borderId="7" xfId="0" applyBorder="1" applyAlignment="1">
      <alignment horizontal="right"/>
    </xf>
    <xf numFmtId="2" fontId="0" fillId="0" borderId="7" xfId="0" applyNumberFormat="1" applyBorder="1" applyAlignment="1">
      <alignment horizontal="center"/>
    </xf>
    <xf numFmtId="39" fontId="0" fillId="0" borderId="7" xfId="2" applyNumberFormat="1" applyFont="1" applyBorder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workbookViewId="0">
      <selection activeCell="C13" sqref="C13"/>
    </sheetView>
  </sheetViews>
  <sheetFormatPr defaultRowHeight="12.75" x14ac:dyDescent="0.2"/>
  <cols>
    <col min="2" max="2" width="30.5703125" customWidth="1"/>
    <col min="3" max="3" width="12.7109375" customWidth="1"/>
  </cols>
  <sheetData>
    <row r="1" spans="1:4" x14ac:dyDescent="0.2">
      <c r="A1" s="1" t="s">
        <v>0</v>
      </c>
    </row>
    <row r="4" spans="1:4" x14ac:dyDescent="0.2">
      <c r="B4" s="3" t="s">
        <v>1</v>
      </c>
      <c r="C4" s="4">
        <f>4500000*((0.08*(1+0.08)^30)/(((1+0.08)^30)-1))</f>
        <v>399723.4502427252</v>
      </c>
    </row>
    <row r="5" spans="1:4" x14ac:dyDescent="0.2">
      <c r="B5" s="5" t="s">
        <v>2</v>
      </c>
      <c r="C5" s="6"/>
    </row>
    <row r="6" spans="1:4" ht="15" x14ac:dyDescent="0.35">
      <c r="B6" s="7" t="s">
        <v>3</v>
      </c>
      <c r="C6" s="8">
        <v>140000</v>
      </c>
    </row>
    <row r="7" spans="1:4" x14ac:dyDescent="0.2">
      <c r="B7" s="9" t="s">
        <v>4</v>
      </c>
      <c r="C7" s="10">
        <f>C4+C6</f>
        <v>539723.4502427252</v>
      </c>
    </row>
    <row r="8" spans="1:4" x14ac:dyDescent="0.2">
      <c r="B8" s="2"/>
    </row>
    <row r="9" spans="1:4" x14ac:dyDescent="0.2">
      <c r="B9" s="11" t="s">
        <v>5</v>
      </c>
      <c r="C9" s="12">
        <v>3.2</v>
      </c>
    </row>
    <row r="10" spans="1:4" x14ac:dyDescent="0.2">
      <c r="B10" s="2"/>
    </row>
    <row r="11" spans="1:4" x14ac:dyDescent="0.2">
      <c r="B11" s="13" t="s">
        <v>6</v>
      </c>
      <c r="C11" s="14">
        <v>0.6</v>
      </c>
    </row>
    <row r="12" spans="1:4" x14ac:dyDescent="0.2">
      <c r="B12" s="2"/>
    </row>
    <row r="13" spans="1:4" x14ac:dyDescent="0.2">
      <c r="B13" s="13" t="s">
        <v>7</v>
      </c>
      <c r="C13" s="15">
        <f>C7/(C9-C11)</f>
        <v>207585.94240104815</v>
      </c>
      <c r="D13" t="s">
        <v>8</v>
      </c>
    </row>
  </sheetData>
  <phoneticPr fontId="0" type="noConversion"/>
  <pageMargins left="0.75" right="0.75" top="1" bottom="1" header="0.5" footer="0.5"/>
  <pageSetup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Bernard Taylor</dc:creator>
  <cp:lastModifiedBy>Chuck Taylor</cp:lastModifiedBy>
  <dcterms:created xsi:type="dcterms:W3CDTF">2002-06-18T18:14:46Z</dcterms:created>
  <dcterms:modified xsi:type="dcterms:W3CDTF">2010-08-14T01:13:01Z</dcterms:modified>
</cp:coreProperties>
</file>